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5" windowWidth="8955" windowHeight="834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<sst xmlns="http://schemas.openxmlformats.org/spreadsheetml/2006/main" count="328" uniqueCount="260">
  <si>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</si>
  <si>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</si>
  <si>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</si>
  <si>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</si>
  <si>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</si>
  <si>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</si>
  <si>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</si>
  <si>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</si>
  <si>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</si>
  <si>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</si>
  <si>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</si>
  <si>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</si>
  <si>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</si>
  <si>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</si>
  <si>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</si>
  <si>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</si>
  <si>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</si>
  <si>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</si>
  <si>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</si>
  <si>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</si>
  <si>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</si>
  <si>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</si>
  <si>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</si>
  <si>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</si>
  <si>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</si>
  <si>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</si>
  <si>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</si>
  <si>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</si>
  <si>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</si>
  <si>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</si>
  <si>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</si>
  <si>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</si>
  <si>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</si>
  <si>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</si>
  <si>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</si>
  <si>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</si>
  <si>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</si>
  <si>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</si>
  <si>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</si>
  <si>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</si>
  <si>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</si>
  <si>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</si>
  <si>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</si>
  <si>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</si>
  <si>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</si>
  <si>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</si>
  <si>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</si>
  <si>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</si>
  <si>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</si>
  <si>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</si>
  <si>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</si>
  <si>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</si>
  <si>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</si>
  <si>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</si>
  <si>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</si>
  <si>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</si>
  <si>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</si>
  <si>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</si>
  <si>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</si>
  <si>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</si>
  <si>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</si>
  <si>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</si>
  <si>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</si>
  <si>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</si>
  <si>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</si>
  <si>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</si>
  <si>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</si>
  <si>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</si>
  <si>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</si>
  <si>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</si>
  <si>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</si>
  <si>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</si>
  <si>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</si>
  <si>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</si>
  <si>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</si>
  <si>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</si>
  <si>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</si>
  <si>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</si>
  <si>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</si>
  <si>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</si>
  <si>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</si>
  <si>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</si>
  <si>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</si>
  <si>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</si>
  <si>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</si>
  <si>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</si>
  <si>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</si>
  <si>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</si>
  <si>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</si>
  <si>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</si>
  <si>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</si>
  <si>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</si>
  <si>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</si>
  <si>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</si>
  <si>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</si>
  <si>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</si>
  <si>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</si>
  <si>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</si>
  <si>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</si>
  <si>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</si>
  <si>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</si>
  <si>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</si>
  <si>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</si>
  <si>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</si>
  <si>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</si>
  <si>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</si>
  <si>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</si>
  <si>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</si>
  <si>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</si>
  <si>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</si>
  <si>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</si>
  <si>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</si>
  <si>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</si>
  <si>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</si>
  <si>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</si>
  <si>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</si>
  <si>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</si>
  <si>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</si>
  <si>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</si>
  <si>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</si>
  <si>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</si>
  <si>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</si>
  <si>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</si>
  <si>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</si>
  <si>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</si>
  <si>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</si>
  <si>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</si>
  <si>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</si>
  <si>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</si>
  <si>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</si>
  <si>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</si>
  <si>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</si>
  <si>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</si>
  <si>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</si>
  <si>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</si>
  <si>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</si>
  <si>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</si>
  <si>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</si>
  <si>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</si>
  <si>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</si>
  <si>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</si>
  <si>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</si>
  <si>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</si>
  <si>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</si>
  <si>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</si>
  <si>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</si>
  <si>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</si>
  <si>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</si>
  <si>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</si>
  <si>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</si>
  <si>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</si>
  <si>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</si>
  <si>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</si>
  <si>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</si>
  <si>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</si>
  <si>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</si>
  <si>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</si>
  <si>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</si>
  <si>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</si>
  <si>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</si>
  <si>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Key your data into the blue cells.  DO NOT input into any other cell. Your Practice graph will appear automatically.</t>
  </si>
  <si>
    <t>CMS Norm Critical Care (Intensivists)</t>
  </si>
  <si>
    <t>E&amp;M = Evaluation and Management</t>
  </si>
  <si>
    <t>RVU = Relative Value Unit</t>
  </si>
  <si>
    <t>CF = Conversion Factor</t>
  </si>
  <si>
    <t>AVG CF = Average Conversion Factor</t>
  </si>
  <si>
    <t>Volume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</si>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</sst>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5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3.5"/>
      <name val="Arial"/>
      <family val="0"/>
    </font>
    <font>
      <sz val="19.7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2"/>
      <name val="Arial"/>
      <family val="0"/>
    </font>
    <font>
      <b/>
      <sz val="14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4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425"/>
          <c:w val="0.73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0.14910165786262272</c:v>
                </c:pt>
                <c:pt idx="1">
                  <c:v>0.055110120244946346</c:v>
                </c:pt>
                <c:pt idx="2">
                  <c:v>0.4396928586210749</c:v>
                </c:pt>
                <c:pt idx="3">
                  <c:v>0.3248901605728194</c:v>
                </c:pt>
                <c:pt idx="4">
                  <c:v>0.031205202698536633</c:v>
                </c:pt>
              </c:numCache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468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0.024375860035384313</c:v>
                </c:pt>
                <c:pt idx="1">
                  <c:v>0.06781993316296442</c:v>
                </c:pt>
                <c:pt idx="2">
                  <c:v>0.25909180263416554</c:v>
                </c:pt>
                <c:pt idx="3">
                  <c:v>0.43031256143109886</c:v>
                </c:pt>
                <c:pt idx="4">
                  <c:v>0.21839984273638688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372350"/>
        <a:ext cx="64008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209925"/>
        <a:ext cx="63341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12.421875" style="0" customWidth="1"/>
  </cols>
  <sheetData>
    <row r="1" spans="1:5" ht="12.75">
      <c r="A1" t="s">
        <v>121</v>
      </c>
      <c r="E1" t="s">
        <v>160</v>
      </c>
    </row>
    <row r="2" spans="2:8" ht="37.5" customHeight="1">
      <c r="B2" t="s">
        <v>118</v>
      </c>
      <c r="C2" s="5" t="s">
        <v>156</v>
      </c>
      <c r="D2" s="5" t="s">
        <v>119</v>
      </c>
      <c r="E2" s="5" t="s">
        <v>166</v>
      </c>
      <c r="F2" s="15" t="s">
        <v>122</v>
      </c>
      <c r="H2" s="15" t="s">
        <v>161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124</v>
      </c>
      <c r="H3" s="14">
        <f>+G3/$G$8</f>
        <v>0.024375860035384313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345</v>
      </c>
      <c r="H4" s="14">
        <f>+G4/$G$8</f>
        <v>0.06781993316296442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1318</v>
      </c>
      <c r="H5" s="14">
        <f>+G5/$G$8</f>
        <v>0.25909180263416554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2189</v>
      </c>
      <c r="H6" s="14">
        <f>+G6/$G$8</f>
        <v>0.43031256143109886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1111</v>
      </c>
      <c r="H7" s="14">
        <f>+G7/$G$8</f>
        <v>0.21839984273638688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5087</v>
      </c>
      <c r="H8" s="16">
        <f>SUM(H3:H7)</f>
        <v>1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6887</v>
      </c>
      <c r="H10" s="14">
        <f>+G10/$G$15</f>
        <v>0.034073057245754136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15243</v>
      </c>
      <c r="H11" s="14">
        <f>+G11/$G$15</f>
        <v>0.0754139119496196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95533</v>
      </c>
      <c r="H12" s="14">
        <f>+G12/$G$15</f>
        <v>0.47264431216184544</v>
      </c>
      <c r="K12" t="s">
        <v>162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>
        <v>75559.50999999991</v>
      </c>
      <c r="H13" s="14">
        <f>+G13/$G$15</f>
        <v>0.37382655868899795</v>
      </c>
      <c r="K13" t="s">
        <v>163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>
        <v>8902</v>
      </c>
      <c r="H14" s="14">
        <f>+G14/$G$15</f>
        <v>0.04404215995378297</v>
      </c>
      <c r="K14" t="s">
        <v>164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202124.5099999999</v>
      </c>
      <c r="H15" s="14">
        <f>SUM(H10:H14)</f>
        <v>1</v>
      </c>
      <c r="K15" t="s">
        <v>165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2006-09-10T05:14:17Z</dcterms:modified>
  <cp:category/>
  <cp:version/>
  <cp:contentType/>
  <cp:contentStatus/>
</cp:coreProperties>
</file>